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3620" activeTab="0"/>
  </bookViews>
  <sheets>
    <sheet name="Results" sheetId="1" r:id="rId1"/>
    <sheet name="Food preference" sheetId="2" r:id="rId2"/>
    <sheet name="Trait success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<sst xmlns="http://schemas.openxmlformats.org/spreadsheetml/2006/main" count="75" uniqueCount="37">
  <si>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Investigation: Darwin's finches - class summary</t>
  </si>
  <si>
    <t>Total rice</t>
  </si>
  <si>
    <t>Total seeds</t>
  </si>
  <si>
    <t>Total styrofoam</t>
  </si>
  <si>
    <t>Grand total</t>
  </si>
  <si>
    <t>Chopstick beaks</t>
  </si>
  <si>
    <t>Group 1</t>
  </si>
  <si>
    <t>Group 6</t>
  </si>
  <si>
    <t>Spoon beaks</t>
  </si>
  <si>
    <t>Toothpick beaks</t>
  </si>
  <si>
    <t>Peg beaks</t>
  </si>
  <si>
    <t>Tweezer beaks</t>
  </si>
  <si>
    <t>Group 2</t>
  </si>
  <si>
    <t>Group 7</t>
  </si>
  <si>
    <t>Group 3</t>
  </si>
  <si>
    <t>Group 8</t>
  </si>
  <si>
    <t>Group 4</t>
  </si>
  <si>
    <t>Group 9</t>
  </si>
  <si>
    <t>Group 5</t>
  </si>
  <si>
    <t>Group 10</t>
  </si>
  <si>
    <t>Total dried beans</t>
  </si>
  <si>
    <t>Total food</t>
  </si>
  <si>
    <t>Round 1</t>
  </si>
  <si>
    <t>Round 2</t>
  </si>
  <si>
    <t>Food preference</t>
  </si>
  <si>
    <t>Rice</t>
  </si>
  <si>
    <t>Seeds</t>
  </si>
  <si>
    <t>Beans</t>
  </si>
  <si>
    <t>Styrofoam</t>
  </si>
  <si>
    <t>Spoons</t>
  </si>
  <si>
    <t>Chopsticks</t>
  </si>
  <si>
    <t>Toothpicks</t>
  </si>
  <si>
    <t>Pegs</t>
  </si>
  <si>
    <t>Tweezers</t>
  </si>
  <si>
    <t>Total</t>
  </si>
  <si>
    <t>Part 1:</t>
  </si>
  <si>
    <t>Part 2: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</si>
</sst>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5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b/>
      <sz val="11.25"/>
      <color indexed="8"/>
      <name val="Arial"/>
      <family val="0"/>
    </font>
    <font>
      <b/>
      <sz val="9.2"/>
      <color indexed="8"/>
      <name val="Arial"/>
      <family val="0"/>
    </font>
    <font>
      <b/>
      <sz val="14.7"/>
      <color indexed="8"/>
      <name val="Arial"/>
      <family val="0"/>
    </font>
    <font>
      <b/>
      <sz val="10.7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0625"/>
          <c:y val="0.2265"/>
          <c:w val="0.43325"/>
          <c:h val="0.68275"/>
        </c:manualLayout>
      </c:layout>
      <c:pieChart>
        <c:varyColors val="1"/>
        <c:ser>
          <c:idx val="0"/>
          <c:order val="0"/>
          <c:tx>
            <c:strRef>
              <c:f>'Food preference'!$A$15</c:f>
              <c:strCache>
                <c:ptCount val="1"/>
                <c:pt idx="0">
                  <c:v>Chopsticks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preference'!$B$14:$E$14</c:f>
              <c:strCache/>
            </c:strRef>
          </c:cat>
          <c:val>
            <c:numRef>
              <c:f>'Food preference'!$B$15:$E$15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7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6325"/>
          <c:y val="0.257"/>
          <c:w val="0.3115"/>
          <c:h val="0.6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Spoons</a:t>
            </a:r>
          </a:p>
        </c:rich>
      </c:tx>
      <c:layout>
        <c:manualLayout>
          <c:xMode val="factor"/>
          <c:yMode val="factor"/>
          <c:x val="-0.050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"/>
          <c:y val="0.2275"/>
          <c:w val="0.4475"/>
          <c:h val="0.65025"/>
        </c:manualLayout>
      </c:layout>
      <c:pieChart>
        <c:varyColors val="1"/>
        <c:ser>
          <c:idx val="0"/>
          <c:order val="0"/>
          <c:tx>
            <c:strRef>
              <c:f>'Food preference'!$A$16</c:f>
              <c:strCache>
                <c:ptCount val="1"/>
                <c:pt idx="0">
                  <c:v>Spoons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preference'!$B$14:$E$14</c:f>
              <c:strCache/>
            </c:strRef>
          </c:cat>
          <c:val>
            <c:numRef>
              <c:f>'Food preference'!$B$16:$E$16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18075"/>
          <c:w val="0.3075"/>
          <c:h val="0.6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575"/>
          <c:y val="0.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565"/>
          <c:y val="0.22325"/>
          <c:w val="0.549"/>
          <c:h val="0.66875"/>
        </c:manualLayout>
      </c:layout>
      <c:pieChart>
        <c:varyColors val="1"/>
        <c:ser>
          <c:idx val="0"/>
          <c:order val="0"/>
          <c:tx>
            <c:strRef>
              <c:f>'Food preference'!$A$17</c:f>
              <c:strCache>
                <c:ptCount val="1"/>
                <c:pt idx="0">
                  <c:v>Toothpicks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preference'!$B$14:$E$14</c:f>
              <c:strCache/>
            </c:strRef>
          </c:cat>
          <c:val>
            <c:numRef>
              <c:f>'Food preference'!$B$17:$E$17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75"/>
          <c:y val="0.2505"/>
          <c:w val="0.28625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6"/>
          <c:y val="0.019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375"/>
          <c:y val="0.24325"/>
          <c:w val="0.475"/>
          <c:h val="0.646"/>
        </c:manualLayout>
      </c:layout>
      <c:pieChart>
        <c:varyColors val="1"/>
        <c:ser>
          <c:idx val="0"/>
          <c:order val="0"/>
          <c:tx>
            <c:strRef>
              <c:f>'Food preference'!$A$18</c:f>
              <c:strCache>
                <c:ptCount val="1"/>
                <c:pt idx="0">
                  <c:v>Pegs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preference'!$B$14:$E$14</c:f>
              <c:strCache/>
            </c:strRef>
          </c:cat>
          <c:val>
            <c:numRef>
              <c:f>'Food preference'!$B$18:$E$18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25"/>
          <c:w val="0.28975"/>
          <c:h val="0.5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5"/>
          <c:y val="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9175"/>
          <c:y val="0.229"/>
          <c:w val="0.4765"/>
          <c:h val="0.66975"/>
        </c:manualLayout>
      </c:layout>
      <c:pieChart>
        <c:varyColors val="1"/>
        <c:ser>
          <c:idx val="0"/>
          <c:order val="0"/>
          <c:tx>
            <c:strRef>
              <c:f>'Food preference'!$A$19</c:f>
              <c:strCache>
                <c:ptCount val="1"/>
                <c:pt idx="0">
                  <c:v>Tweezers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'Food preference'!$B$14:$E$14</c:f>
              <c:strCache/>
            </c:strRef>
          </c:cat>
          <c:val>
            <c:numRef>
              <c:f>'Food preference'!$B$19:$E$19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25"/>
          <c:y val="0.20525"/>
          <c:w val="0.28225"/>
          <c:h val="0.5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Trait Success
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1</a:t>
            </a:r>
          </a:p>
        </c:rich>
      </c:tx>
      <c:layout>
        <c:manualLayout>
          <c:xMode val="factor"/>
          <c:yMode val="factor"/>
          <c:x val="0.2915"/>
          <c:y val="-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6125"/>
          <c:w val="0.9125"/>
          <c:h val="0.7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'Trait success'!$A$5:$A$9</c:f>
              <c:strCache/>
            </c:strRef>
          </c:cat>
          <c:val>
            <c:numRef>
              <c:f>'Trait success'!$B$5:$B$9</c:f>
              <c:numCache/>
            </c:numRef>
          </c:val>
        </c:ser>
        <c:gapWidth val="100"/>
        <c:axId val="10327151"/>
        <c:axId val="25835496"/>
      </c:barChart>
      <c:catAx>
        <c:axId val="10327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35496"/>
        <c:crosses val="autoZero"/>
        <c:auto val="1"/>
        <c:lblOffset val="100"/>
        <c:tickLblSkip val="1"/>
        <c:noMultiLvlLbl val="0"/>
      </c:catAx>
      <c:valAx>
        <c:axId val="25835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seeds eaten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7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Trait Success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2</a:t>
            </a:r>
          </a:p>
        </c:rich>
      </c:tx>
      <c:layout>
        <c:manualLayout>
          <c:xMode val="factor"/>
          <c:yMode val="factor"/>
          <c:x val="0.239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22775"/>
          <c:w val="0.9745"/>
          <c:h val="0.75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'Trait success'!$A$17:$A$21</c:f>
              <c:strCache/>
            </c:strRef>
          </c:cat>
          <c:val>
            <c:numRef>
              <c:f>'Trait success'!$B$17:$B$21</c:f>
              <c:numCache/>
            </c:numRef>
          </c:val>
        </c:ser>
        <c:gapWidth val="100"/>
        <c:axId val="31192873"/>
        <c:axId val="12300402"/>
      </c:barChart>
      <c:catAx>
        <c:axId val="31192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00402"/>
        <c:crosses val="autoZero"/>
        <c:auto val="1"/>
        <c:lblOffset val="100"/>
        <c:tickLblSkip val="1"/>
        <c:noMultiLvlLbl val="0"/>
      </c:catAx>
      <c:valAx>
        <c:axId val="12300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seeds eaten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2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</xdr:row>
      <xdr:rowOff>47625</xdr:rowOff>
    </xdr:from>
    <xdr:to>
      <xdr:col>3</xdr:col>
      <xdr:colOff>657225</xdr:colOff>
      <xdr:row>24</xdr:row>
      <xdr:rowOff>133350</xdr:rowOff>
    </xdr:to>
    <xdr:graphicFrame>
      <xdr:nvGraphicFramePr>
        <xdr:cNvPr id="1" name="Chart 2"/>
        <xdr:cNvGraphicFramePr/>
      </xdr:nvGraphicFramePr>
      <xdr:xfrm>
        <a:off x="28575" y="1381125"/>
        <a:ext cx="41433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7</xdr:row>
      <xdr:rowOff>57150</xdr:rowOff>
    </xdr:from>
    <xdr:to>
      <xdr:col>8</xdr:col>
      <xdr:colOff>466725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4181475" y="1390650"/>
        <a:ext cx="3914775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466725</xdr:colOff>
      <xdr:row>7</xdr:row>
      <xdr:rowOff>0</xdr:rowOff>
    </xdr:from>
    <xdr:to>
      <xdr:col>14</xdr:col>
      <xdr:colOff>457200</xdr:colOff>
      <xdr:row>25</xdr:row>
      <xdr:rowOff>152400</xdr:rowOff>
    </xdr:to>
    <xdr:graphicFrame>
      <xdr:nvGraphicFramePr>
        <xdr:cNvPr id="3" name="Chart 4"/>
        <xdr:cNvGraphicFramePr/>
      </xdr:nvGraphicFramePr>
      <xdr:xfrm>
        <a:off x="8096250" y="1333500"/>
        <a:ext cx="3648075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638175</xdr:colOff>
      <xdr:row>25</xdr:row>
      <xdr:rowOff>85725</xdr:rowOff>
    </xdr:from>
    <xdr:to>
      <xdr:col>8</xdr:col>
      <xdr:colOff>457200</xdr:colOff>
      <xdr:row>44</xdr:row>
      <xdr:rowOff>57150</xdr:rowOff>
    </xdr:to>
    <xdr:graphicFrame>
      <xdr:nvGraphicFramePr>
        <xdr:cNvPr id="4" name="Chart 5"/>
        <xdr:cNvGraphicFramePr/>
      </xdr:nvGraphicFramePr>
      <xdr:xfrm>
        <a:off x="4152900" y="4267200"/>
        <a:ext cx="3933825" cy="3048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25</xdr:row>
      <xdr:rowOff>9525</xdr:rowOff>
    </xdr:from>
    <xdr:to>
      <xdr:col>3</xdr:col>
      <xdr:colOff>523875</xdr:colOff>
      <xdr:row>43</xdr:row>
      <xdr:rowOff>152400</xdr:rowOff>
    </xdr:to>
    <xdr:graphicFrame>
      <xdr:nvGraphicFramePr>
        <xdr:cNvPr id="5" name="Chart 6"/>
        <xdr:cNvGraphicFramePr/>
      </xdr:nvGraphicFramePr>
      <xdr:xfrm>
        <a:off x="38100" y="4191000"/>
        <a:ext cx="400050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15</xdr:col>
      <xdr:colOff>504825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114550" y="47625"/>
        <a:ext cx="8839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21</xdr:row>
      <xdr:rowOff>28575</xdr:rowOff>
    </xdr:from>
    <xdr:to>
      <xdr:col>15</xdr:col>
      <xdr:colOff>504825</xdr:colOff>
      <xdr:row>45</xdr:row>
      <xdr:rowOff>9525</xdr:rowOff>
    </xdr:to>
    <xdr:graphicFrame>
      <xdr:nvGraphicFramePr>
        <xdr:cNvPr id="2" name="Chart 2"/>
        <xdr:cNvGraphicFramePr/>
      </xdr:nvGraphicFramePr>
      <xdr:xfrm>
        <a:off x="2105025" y="3409950"/>
        <a:ext cx="88487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0" zoomScaleNormal="80" zoomScalePageLayoutView="0" workbookViewId="0" topLeftCell="A16">
      <selection activeCell="C21" sqref="C21:D30"/>
    </sheetView>
  </sheetViews>
  <sheetFormatPr defaultColWidth="9.140625" defaultRowHeight="12.75"/>
  <cols>
    <col min="1" max="1" width="28.421875" style="1" customWidth="1"/>
    <col min="2" max="2" width="14.7109375" style="1" bestFit="1" customWidth="1"/>
    <col min="3" max="3" width="14.7109375" style="0" bestFit="1" customWidth="1"/>
    <col min="4" max="5" width="26.8515625" style="0" bestFit="1" customWidth="1"/>
    <col min="6" max="6" width="24.28125" style="0" bestFit="1" customWidth="1"/>
    <col min="7" max="7" width="17.57421875" style="0" bestFit="1" customWidth="1"/>
  </cols>
  <sheetData>
    <row r="1" ht="18">
      <c r="A1" s="2" t="s">
        <v>0</v>
      </c>
    </row>
    <row r="3" ht="18">
      <c r="A3" s="16" t="s">
        <v>35</v>
      </c>
    </row>
    <row r="4" ht="12.75">
      <c r="C4" s="1"/>
    </row>
    <row r="5" spans="1:7" s="1" customFormat="1" ht="19.5">
      <c r="A5" s="8"/>
      <c r="B5" s="8"/>
      <c r="C5" s="8" t="s">
        <v>1</v>
      </c>
      <c r="D5" s="8" t="s">
        <v>2</v>
      </c>
      <c r="E5" s="8" t="s">
        <v>20</v>
      </c>
      <c r="F5" s="8" t="s">
        <v>3</v>
      </c>
      <c r="G5" s="10" t="s">
        <v>4</v>
      </c>
    </row>
    <row r="6" spans="1:7" ht="19.5">
      <c r="A6" s="22" t="s">
        <v>5</v>
      </c>
      <c r="B6" s="8" t="s">
        <v>6</v>
      </c>
      <c r="C6" s="7"/>
      <c r="D6" s="7"/>
      <c r="E6" s="7"/>
      <c r="F6" s="7"/>
      <c r="G6" s="11">
        <f>SUM(C6:F6)</f>
        <v>0</v>
      </c>
    </row>
    <row r="7" spans="1:7" ht="19.5">
      <c r="A7" s="23"/>
      <c r="B7" s="8" t="s">
        <v>7</v>
      </c>
      <c r="C7" s="7"/>
      <c r="D7" s="7"/>
      <c r="E7" s="7"/>
      <c r="F7" s="7"/>
      <c r="G7" s="11">
        <f aca="true" t="shared" si="0" ref="G7:G15">SUM(C7:F7)</f>
        <v>0</v>
      </c>
    </row>
    <row r="8" spans="1:7" ht="19.5">
      <c r="A8" s="22" t="s">
        <v>8</v>
      </c>
      <c r="B8" s="8" t="s">
        <v>12</v>
      </c>
      <c r="C8" s="7"/>
      <c r="D8" s="7"/>
      <c r="E8" s="7"/>
      <c r="F8" s="7"/>
      <c r="G8" s="11">
        <f t="shared" si="0"/>
        <v>0</v>
      </c>
    </row>
    <row r="9" spans="1:7" ht="19.5">
      <c r="A9" s="23"/>
      <c r="B9" s="8" t="s">
        <v>13</v>
      </c>
      <c r="C9" s="7"/>
      <c r="D9" s="7"/>
      <c r="E9" s="7"/>
      <c r="F9" s="7"/>
      <c r="G9" s="11">
        <f t="shared" si="0"/>
        <v>0</v>
      </c>
    </row>
    <row r="10" spans="1:7" ht="19.5">
      <c r="A10" s="22" t="s">
        <v>9</v>
      </c>
      <c r="B10" s="8" t="s">
        <v>14</v>
      </c>
      <c r="C10" s="7"/>
      <c r="D10" s="7"/>
      <c r="E10" s="7"/>
      <c r="F10" s="7"/>
      <c r="G10" s="11">
        <f t="shared" si="0"/>
        <v>0</v>
      </c>
    </row>
    <row r="11" spans="1:7" ht="19.5">
      <c r="A11" s="23"/>
      <c r="B11" s="8" t="s">
        <v>15</v>
      </c>
      <c r="C11" s="7"/>
      <c r="D11" s="7"/>
      <c r="E11" s="7"/>
      <c r="F11" s="7"/>
      <c r="G11" s="11">
        <f t="shared" si="0"/>
        <v>0</v>
      </c>
    </row>
    <row r="12" spans="1:7" ht="19.5">
      <c r="A12" s="22" t="s">
        <v>10</v>
      </c>
      <c r="B12" s="8" t="s">
        <v>16</v>
      </c>
      <c r="C12" s="7"/>
      <c r="D12" s="7"/>
      <c r="E12" s="7"/>
      <c r="F12" s="7"/>
      <c r="G12" s="11">
        <f t="shared" si="0"/>
        <v>0</v>
      </c>
    </row>
    <row r="13" spans="1:7" ht="19.5">
      <c r="A13" s="23"/>
      <c r="B13" s="8" t="s">
        <v>17</v>
      </c>
      <c r="C13" s="7"/>
      <c r="D13" s="7"/>
      <c r="E13" s="7"/>
      <c r="F13" s="7"/>
      <c r="G13" s="11">
        <f t="shared" si="0"/>
        <v>0</v>
      </c>
    </row>
    <row r="14" spans="1:7" ht="19.5">
      <c r="A14" s="22" t="s">
        <v>11</v>
      </c>
      <c r="B14" s="8" t="s">
        <v>18</v>
      </c>
      <c r="C14" s="7"/>
      <c r="D14" s="7"/>
      <c r="E14" s="7"/>
      <c r="F14" s="7"/>
      <c r="G14" s="11">
        <f t="shared" si="0"/>
        <v>0</v>
      </c>
    </row>
    <row r="15" spans="1:7" ht="19.5">
      <c r="A15" s="23"/>
      <c r="B15" s="8" t="s">
        <v>19</v>
      </c>
      <c r="C15" s="7"/>
      <c r="D15" s="7"/>
      <c r="E15" s="7"/>
      <c r="F15" s="7"/>
      <c r="G15" s="11">
        <f t="shared" si="0"/>
        <v>0</v>
      </c>
    </row>
    <row r="18" ht="18">
      <c r="A18" s="16" t="s">
        <v>36</v>
      </c>
    </row>
    <row r="20" spans="1:5" ht="19.5">
      <c r="A20" s="8"/>
      <c r="B20" s="8"/>
      <c r="C20" s="8" t="s">
        <v>1</v>
      </c>
      <c r="D20" s="8" t="s">
        <v>20</v>
      </c>
      <c r="E20" s="10" t="s">
        <v>4</v>
      </c>
    </row>
    <row r="21" spans="1:5" ht="19.5">
      <c r="A21" s="22" t="s">
        <v>5</v>
      </c>
      <c r="B21" s="8" t="s">
        <v>6</v>
      </c>
      <c r="C21" s="7"/>
      <c r="D21" s="7"/>
      <c r="E21" s="11">
        <f>SUM(C21:D21)</f>
        <v>0</v>
      </c>
    </row>
    <row r="22" spans="1:5" ht="19.5">
      <c r="A22" s="23"/>
      <c r="B22" s="8" t="s">
        <v>7</v>
      </c>
      <c r="C22" s="7"/>
      <c r="D22" s="7"/>
      <c r="E22" s="11">
        <f aca="true" t="shared" si="1" ref="E22:E30">SUM(C22:D22)</f>
        <v>0</v>
      </c>
    </row>
    <row r="23" spans="1:5" ht="19.5">
      <c r="A23" s="22" t="s">
        <v>8</v>
      </c>
      <c r="B23" s="8" t="s">
        <v>12</v>
      </c>
      <c r="C23" s="7"/>
      <c r="D23" s="7"/>
      <c r="E23" s="11">
        <f t="shared" si="1"/>
        <v>0</v>
      </c>
    </row>
    <row r="24" spans="1:5" ht="19.5">
      <c r="A24" s="23"/>
      <c r="B24" s="8" t="s">
        <v>13</v>
      </c>
      <c r="C24" s="7"/>
      <c r="D24" s="7"/>
      <c r="E24" s="11">
        <f t="shared" si="1"/>
        <v>0</v>
      </c>
    </row>
    <row r="25" spans="1:5" ht="19.5">
      <c r="A25" s="22" t="s">
        <v>9</v>
      </c>
      <c r="B25" s="8" t="s">
        <v>14</v>
      </c>
      <c r="C25" s="7"/>
      <c r="D25" s="7"/>
      <c r="E25" s="11">
        <f t="shared" si="1"/>
        <v>0</v>
      </c>
    </row>
    <row r="26" spans="1:5" ht="19.5">
      <c r="A26" s="23"/>
      <c r="B26" s="8" t="s">
        <v>15</v>
      </c>
      <c r="C26" s="7"/>
      <c r="D26" s="7"/>
      <c r="E26" s="11">
        <f t="shared" si="1"/>
        <v>0</v>
      </c>
    </row>
    <row r="27" spans="1:5" ht="19.5">
      <c r="A27" s="22" t="s">
        <v>10</v>
      </c>
      <c r="B27" s="8" t="s">
        <v>16</v>
      </c>
      <c r="C27" s="7"/>
      <c r="D27" s="7"/>
      <c r="E27" s="11">
        <f t="shared" si="1"/>
        <v>0</v>
      </c>
    </row>
    <row r="28" spans="1:5" ht="19.5">
      <c r="A28" s="23"/>
      <c r="B28" s="8" t="s">
        <v>17</v>
      </c>
      <c r="C28" s="7"/>
      <c r="D28" s="7"/>
      <c r="E28" s="11">
        <f t="shared" si="1"/>
        <v>0</v>
      </c>
    </row>
    <row r="29" spans="1:5" ht="19.5">
      <c r="A29" s="22" t="s">
        <v>11</v>
      </c>
      <c r="B29" s="8" t="s">
        <v>18</v>
      </c>
      <c r="C29" s="7"/>
      <c r="D29" s="7"/>
      <c r="E29" s="11">
        <f t="shared" si="1"/>
        <v>0</v>
      </c>
    </row>
    <row r="30" spans="1:5" ht="19.5">
      <c r="A30" s="23"/>
      <c r="B30" s="8" t="s">
        <v>19</v>
      </c>
      <c r="C30" s="7"/>
      <c r="D30" s="7"/>
      <c r="E30" s="11">
        <f t="shared" si="1"/>
        <v>0</v>
      </c>
    </row>
  </sheetData>
  <sheetProtection/>
  <mergeCells count="10">
    <mergeCell ref="A6:A7"/>
    <mergeCell ref="A8:A9"/>
    <mergeCell ref="A10:A11"/>
    <mergeCell ref="A12:A13"/>
    <mergeCell ref="A27:A28"/>
    <mergeCell ref="A29:A30"/>
    <mergeCell ref="A14:A15"/>
    <mergeCell ref="A21:A22"/>
    <mergeCell ref="A23:A24"/>
    <mergeCell ref="A25:A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9">
      <selection activeCell="K33" sqref="K33"/>
    </sheetView>
  </sheetViews>
  <sheetFormatPr defaultColWidth="9.140625" defaultRowHeight="12.75"/>
  <cols>
    <col min="1" max="1" width="25.7109375" style="0" customWidth="1"/>
    <col min="2" max="2" width="11.28125" style="0" customWidth="1"/>
    <col min="3" max="3" width="15.7109375" style="0" customWidth="1"/>
    <col min="4" max="4" width="14.28125" style="0" customWidth="1"/>
    <col min="5" max="5" width="17.8515625" style="0" customWidth="1"/>
    <col min="6" max="6" width="11.28125" style="0" customWidth="1"/>
  </cols>
  <sheetData>
    <row r="1" spans="1:6" ht="15">
      <c r="A1" s="17" t="s">
        <v>24</v>
      </c>
      <c r="B1" s="18"/>
      <c r="C1" s="18"/>
      <c r="D1" s="18"/>
      <c r="E1" s="18"/>
      <c r="F1" s="18"/>
    </row>
    <row r="2" spans="1:7" ht="15">
      <c r="A2" s="19"/>
      <c r="B2" s="20" t="s">
        <v>25</v>
      </c>
      <c r="C2" s="20" t="s">
        <v>26</v>
      </c>
      <c r="D2" s="20" t="s">
        <v>27</v>
      </c>
      <c r="E2" s="20" t="s">
        <v>28</v>
      </c>
      <c r="F2" s="21" t="s">
        <v>34</v>
      </c>
      <c r="G2" s="6"/>
    </row>
    <row r="3" spans="1:7" ht="15">
      <c r="A3" s="20" t="s">
        <v>30</v>
      </c>
      <c r="B3" s="19">
        <f>SUM(Results!C6:C7)</f>
        <v>0</v>
      </c>
      <c r="C3" s="19">
        <f>SUM(Results!D6:D7)</f>
        <v>0</v>
      </c>
      <c r="D3" s="19">
        <f>SUM(Results!E6:E7)</f>
        <v>0</v>
      </c>
      <c r="E3" s="19">
        <f>SUM(Results!F6:F7)</f>
        <v>0</v>
      </c>
      <c r="F3" s="19">
        <f>SUM(B3:E3)</f>
        <v>0</v>
      </c>
      <c r="G3" s="6"/>
    </row>
    <row r="4" spans="1:7" ht="15">
      <c r="A4" s="20" t="s">
        <v>29</v>
      </c>
      <c r="B4" s="19">
        <f>SUM(Results!C8:C9)</f>
        <v>0</v>
      </c>
      <c r="C4" s="19">
        <f>SUM(Results!D8:D9)</f>
        <v>0</v>
      </c>
      <c r="D4" s="19">
        <f>SUM(Results!E8:E9)</f>
        <v>0</v>
      </c>
      <c r="E4" s="19">
        <f>SUM(Results!F8:F9)</f>
        <v>0</v>
      </c>
      <c r="F4" s="19">
        <f>SUM(B4:E4)</f>
        <v>0</v>
      </c>
      <c r="G4" s="6"/>
    </row>
    <row r="5" spans="1:7" ht="15">
      <c r="A5" s="20" t="s">
        <v>31</v>
      </c>
      <c r="B5" s="19">
        <f>SUM(Results!C10:C11)</f>
        <v>0</v>
      </c>
      <c r="C5" s="19">
        <f>SUM(Results!D10:D11)</f>
        <v>0</v>
      </c>
      <c r="D5" s="19">
        <f>SUM(Results!E10:E11)</f>
        <v>0</v>
      </c>
      <c r="E5" s="19">
        <f>SUM(Results!F10:F11)</f>
        <v>0</v>
      </c>
      <c r="F5" s="19">
        <f>SUM(B5:E5)</f>
        <v>0</v>
      </c>
      <c r="G5" s="6"/>
    </row>
    <row r="6" spans="1:7" ht="15">
      <c r="A6" s="20" t="s">
        <v>32</v>
      </c>
      <c r="B6" s="19">
        <f>SUM(Results!C12:C13)</f>
        <v>0</v>
      </c>
      <c r="C6" s="19">
        <f>SUM(Results!D12:D13)</f>
        <v>0</v>
      </c>
      <c r="D6" s="19">
        <f>SUM(Results!E12:E13)</f>
        <v>0</v>
      </c>
      <c r="E6" s="19">
        <f>SUM(Results!F12:F13)</f>
        <v>0</v>
      </c>
      <c r="F6" s="19">
        <f>SUM(B6:E6)</f>
        <v>0</v>
      </c>
      <c r="G6" s="6"/>
    </row>
    <row r="7" spans="1:7" ht="15">
      <c r="A7" s="20" t="s">
        <v>33</v>
      </c>
      <c r="B7" s="19">
        <f>SUM(Results!C14:C15)</f>
        <v>0</v>
      </c>
      <c r="C7" s="19">
        <f>SUM(Results!D14:D15)</f>
        <v>0</v>
      </c>
      <c r="D7" s="19">
        <f>SUM(Results!E14:E15)</f>
        <v>0</v>
      </c>
      <c r="E7" s="19">
        <f>SUM(Results!F14:F15)</f>
        <v>0</v>
      </c>
      <c r="F7" s="19">
        <f>SUM(B7:E7)</f>
        <v>0</v>
      </c>
      <c r="G7" s="6"/>
    </row>
    <row r="8" ht="12">
      <c r="F8" s="9"/>
    </row>
    <row r="14" spans="2:5" ht="12">
      <c r="B14" t="s">
        <v>25</v>
      </c>
      <c r="C14" t="s">
        <v>26</v>
      </c>
      <c r="D14" t="s">
        <v>27</v>
      </c>
      <c r="E14" t="s">
        <v>28</v>
      </c>
    </row>
    <row r="15" spans="1:5" ht="12">
      <c r="A15" t="s">
        <v>30</v>
      </c>
      <c r="B15" t="e">
        <f>(B3/F3)*100</f>
        <v>#DIV/0!</v>
      </c>
      <c r="C15" t="e">
        <f>(C3/F3)*100</f>
        <v>#DIV/0!</v>
      </c>
      <c r="D15" t="e">
        <f>(D3/F3)*100</f>
        <v>#DIV/0!</v>
      </c>
      <c r="E15" t="e">
        <f>(E3/F3)*100</f>
        <v>#DIV/0!</v>
      </c>
    </row>
    <row r="16" spans="1:5" ht="12">
      <c r="A16" t="s">
        <v>29</v>
      </c>
      <c r="B16" t="e">
        <f>(B4/F4)*100</f>
        <v>#DIV/0!</v>
      </c>
      <c r="C16" t="e">
        <f>(C4/F4)*100</f>
        <v>#DIV/0!</v>
      </c>
      <c r="D16" t="e">
        <f>(D4/F4)*100</f>
        <v>#DIV/0!</v>
      </c>
      <c r="E16" t="e">
        <f>(E4/F4)*100</f>
        <v>#DIV/0!</v>
      </c>
    </row>
    <row r="17" spans="1:5" ht="12">
      <c r="A17" t="s">
        <v>31</v>
      </c>
      <c r="B17" t="e">
        <f>(B5/F5)*100</f>
        <v>#DIV/0!</v>
      </c>
      <c r="C17" t="e">
        <f>(C5/F5)*100</f>
        <v>#DIV/0!</v>
      </c>
      <c r="D17" t="e">
        <f>(D5/F5)*100</f>
        <v>#DIV/0!</v>
      </c>
      <c r="E17" t="e">
        <f>(E5/F5)*100</f>
        <v>#DIV/0!</v>
      </c>
    </row>
    <row r="18" spans="1:5" ht="12">
      <c r="A18" t="s">
        <v>32</v>
      </c>
      <c r="B18" t="e">
        <f>(B6/F6)*100</f>
        <v>#DIV/0!</v>
      </c>
      <c r="C18" t="e">
        <f>(C6/F6)*100</f>
        <v>#DIV/0!</v>
      </c>
      <c r="D18" t="e">
        <f>(D6/F6)*100</f>
        <v>#DIV/0!</v>
      </c>
      <c r="E18" t="e">
        <f>(E6/F6)*100</f>
        <v>#DIV/0!</v>
      </c>
    </row>
    <row r="19" spans="1:5" ht="12">
      <c r="A19" t="s">
        <v>33</v>
      </c>
      <c r="B19" t="e">
        <f>(B7/F7)*100</f>
        <v>#DIV/0!</v>
      </c>
      <c r="C19" t="e">
        <f>(C7/F7)*100</f>
        <v>#DIV/0!</v>
      </c>
      <c r="D19" t="e">
        <f>(D7/F7)*100</f>
        <v>#DIV/0!</v>
      </c>
      <c r="E19" t="e">
        <f>(E7/F7)*100</f>
        <v>#DIV/0!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2">
      <selection activeCell="L40" sqref="L40"/>
    </sheetView>
  </sheetViews>
  <sheetFormatPr defaultColWidth="9.140625" defaultRowHeight="12.75"/>
  <cols>
    <col min="1" max="1" width="15.8515625" style="0" bestFit="1" customWidth="1"/>
    <col min="2" max="2" width="15.00390625" style="0" bestFit="1" customWidth="1"/>
    <col min="3" max="3" width="16.140625" style="0" bestFit="1" customWidth="1"/>
  </cols>
  <sheetData>
    <row r="2" ht="12.75">
      <c r="A2" s="1" t="s">
        <v>22</v>
      </c>
    </row>
    <row r="4" spans="2:3" ht="12.75">
      <c r="B4" s="5" t="s">
        <v>21</v>
      </c>
      <c r="C4" s="14"/>
    </row>
    <row r="5" spans="1:3" ht="12.75">
      <c r="A5" s="5" t="s">
        <v>5</v>
      </c>
      <c r="B5" s="12">
        <f>SUM(Results!G6:G7)</f>
        <v>0</v>
      </c>
      <c r="C5" s="15"/>
    </row>
    <row r="6" spans="1:3" ht="12.75">
      <c r="A6" s="5" t="s">
        <v>8</v>
      </c>
      <c r="B6" s="12">
        <f>SUM(Results!G8:G9)</f>
        <v>0</v>
      </c>
      <c r="C6" s="15"/>
    </row>
    <row r="7" spans="1:3" ht="12.75">
      <c r="A7" s="5" t="s">
        <v>9</v>
      </c>
      <c r="B7" s="12">
        <f>SUM(Results!G10:G11)</f>
        <v>0</v>
      </c>
      <c r="C7" s="15"/>
    </row>
    <row r="8" spans="1:3" ht="12.75">
      <c r="A8" s="5" t="s">
        <v>10</v>
      </c>
      <c r="B8" s="12">
        <f>SUM(Results!G12:G13)</f>
        <v>0</v>
      </c>
      <c r="C8" s="15"/>
    </row>
    <row r="9" spans="1:3" ht="12.75">
      <c r="A9" s="5" t="s">
        <v>11</v>
      </c>
      <c r="B9" s="12">
        <f>SUM(Results!G14:G15)</f>
        <v>0</v>
      </c>
      <c r="C9" s="15"/>
    </row>
    <row r="10" spans="2:3" ht="12">
      <c r="B10" s="12">
        <f>SUM(B5:B9)</f>
        <v>0</v>
      </c>
      <c r="C10" s="15"/>
    </row>
    <row r="14" ht="12.75">
      <c r="A14" s="1" t="s">
        <v>23</v>
      </c>
    </row>
    <row r="15" ht="12">
      <c r="C15" s="6"/>
    </row>
    <row r="16" spans="2:3" ht="12.75">
      <c r="B16" s="3" t="s">
        <v>21</v>
      </c>
      <c r="C16" s="13"/>
    </row>
    <row r="17" spans="1:3" ht="12.75">
      <c r="A17" s="5" t="s">
        <v>5</v>
      </c>
      <c r="B17" s="4">
        <f>SUM(Results!E21:E22)</f>
        <v>0</v>
      </c>
      <c r="C17" s="6"/>
    </row>
    <row r="18" spans="1:3" ht="12.75">
      <c r="A18" s="5" t="s">
        <v>8</v>
      </c>
      <c r="B18" s="4">
        <f>SUM(Results!E23:E24)</f>
        <v>0</v>
      </c>
      <c r="C18" s="6"/>
    </row>
    <row r="19" spans="1:3" ht="12.75">
      <c r="A19" s="5" t="s">
        <v>9</v>
      </c>
      <c r="B19" s="4">
        <f>SUM(Results!E25:E26)</f>
        <v>0</v>
      </c>
      <c r="C19" s="6"/>
    </row>
    <row r="20" spans="1:3" ht="12.75">
      <c r="A20" s="5" t="s">
        <v>10</v>
      </c>
      <c r="B20" s="4">
        <f>SUM(Results!E27:E28)</f>
        <v>0</v>
      </c>
      <c r="C20" s="6"/>
    </row>
    <row r="21" spans="1:3" ht="12.75">
      <c r="A21" s="5" t="s">
        <v>11</v>
      </c>
      <c r="B21" s="4">
        <f>SUM(Results!E29:E30)</f>
        <v>0</v>
      </c>
      <c r="C21" s="6"/>
    </row>
    <row r="22" spans="2:3" ht="12">
      <c r="B22" s="4">
        <f>SUM(B17:B21)</f>
        <v>0</v>
      </c>
      <c r="C22" s="6"/>
    </row>
    <row r="23" ht="12">
      <c r="C23" s="6"/>
    </row>
    <row r="24" ht="12">
      <c r="C24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Edward Awad</cp:lastModifiedBy>
  <dcterms:created xsi:type="dcterms:W3CDTF">1996-10-14T23:33:28Z</dcterms:created>
  <dcterms:modified xsi:type="dcterms:W3CDTF">2018-10-28T19:04:43Z</dcterms:modified>
  <cp:category/>
  <cp:version/>
  <cp:contentType/>
  <cp:contentStatus/>
</cp:coreProperties>
</file>